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krajacic\AppData\Local\Microsoft\Windows\INetCache\Content.Outlook\BG3TK8G9\"/>
    </mc:Choice>
  </mc:AlternateContent>
  <xr:revisionPtr revIDLastSave="0" documentId="13_ncr:1_{164360D9-E316-4F59-A529-105175AC292A}" xr6:coauthVersionLast="47" xr6:coauthVersionMax="47" xr10:uidLastSave="{00000000-0000-0000-0000-000000000000}"/>
  <bookViews>
    <workbookView xWindow="-120" yWindow="-120" windowWidth="38640" windowHeight="21120" xr2:uid="{2E7A7A4A-442F-49ED-A759-B74EA20499DB}"/>
  </bookViews>
  <sheets>
    <sheet name="siječanj 202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9" i="1"/>
  <c r="B17" i="1"/>
  <c r="B15" i="1"/>
  <c r="B12" i="1"/>
  <c r="B10" i="1"/>
  <c r="B9" i="1"/>
  <c r="B8" i="1"/>
  <c r="B7" i="1"/>
  <c r="B16" i="1"/>
  <c r="B21" i="1" l="1"/>
</calcChain>
</file>

<file path=xl/sharedStrings.xml><?xml version="1.0" encoding="utf-8"?>
<sst xmlns="http://schemas.openxmlformats.org/spreadsheetml/2006/main" count="31" uniqueCount="31">
  <si>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</si>
  <si>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</si>
  <si>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</si>
  <si>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</si>
  <si>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</si>
  <si>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</si>
  <si>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</si>
  <si>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</si>
  <si>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</si>
  <si>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</si>
  <si>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</si>
  <si>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</si>
  <si>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</si>
  <si>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</si>
  <si>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</si>
  <si>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</si>
  <si>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</si>
  <si>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</si>
  <si>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</si>
  <si>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</si>
  <si>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</si>
  <si>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</si>
  <si>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</si>
  <si>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</si>
  <si>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3241 - Naknade troškova osobama izvan radnog odnosa</t>
  </si>
  <si>
    <t>3293 - Reprezentacija</t>
  </si>
  <si>
    <t>12.</t>
  </si>
  <si>
    <t>13.</t>
  </si>
  <si>
    <t>3221 - Uredski materijal i ostali materijalni rashodi</t>
  </si>
  <si>
    <t>3236 - Zdravstvene i veterinarske usluge</t>
  </si>
  <si>
    <t>Informacija o trošenju sredstava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</si>
</sst>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dimension ref="A2:C21"/>
  <sheetViews>
    <sheetView tabSelected="1" workbookViewId="0">
      <selection activeCell="L25" sqref="L25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30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1359.43+1118353.69</f>
        <v>1119713.1199999999</v>
      </c>
      <c r="C7" t="s">
        <v>4</v>
      </c>
    </row>
    <row r="8" spans="1:3" x14ac:dyDescent="0.25">
      <c r="A8" t="s">
        <v>5</v>
      </c>
      <c r="B8" s="1">
        <f>2604.12</f>
        <v>2604.12</v>
      </c>
      <c r="C8" t="s">
        <v>6</v>
      </c>
    </row>
    <row r="9" spans="1:3" x14ac:dyDescent="0.25">
      <c r="A9" t="s">
        <v>7</v>
      </c>
      <c r="B9" s="1">
        <f>7633.04</f>
        <v>7633.04</v>
      </c>
      <c r="C9" t="s">
        <v>9</v>
      </c>
    </row>
    <row r="10" spans="1:3" x14ac:dyDescent="0.25">
      <c r="A10" t="s">
        <v>8</v>
      </c>
      <c r="B10" s="1">
        <f>178355.97</f>
        <v>178355.97</v>
      </c>
      <c r="C10" t="s">
        <v>12</v>
      </c>
    </row>
    <row r="11" spans="1:3" x14ac:dyDescent="0.25">
      <c r="A11" t="s">
        <v>10</v>
      </c>
      <c r="B11" s="1">
        <f>6453.19</f>
        <v>6453.19</v>
      </c>
      <c r="C11" t="s">
        <v>23</v>
      </c>
    </row>
    <row r="12" spans="1:3" x14ac:dyDescent="0.25">
      <c r="A12" t="s">
        <v>11</v>
      </c>
      <c r="B12" s="1">
        <f>19579.88</f>
        <v>19579.88</v>
      </c>
      <c r="C12" t="s">
        <v>14</v>
      </c>
    </row>
    <row r="13" spans="1:3" x14ac:dyDescent="0.25">
      <c r="A13" t="s">
        <v>13</v>
      </c>
      <c r="B13" s="1">
        <v>9.3800000000000008</v>
      </c>
      <c r="C13" t="s">
        <v>28</v>
      </c>
    </row>
    <row r="14" spans="1:3" x14ac:dyDescent="0.25">
      <c r="A14" t="s">
        <v>15</v>
      </c>
      <c r="B14" s="1">
        <v>68.290000000000006</v>
      </c>
      <c r="C14" t="s">
        <v>29</v>
      </c>
    </row>
    <row r="15" spans="1:3" x14ac:dyDescent="0.25">
      <c r="A15" t="s">
        <v>17</v>
      </c>
      <c r="B15" s="1">
        <f>6501.36</f>
        <v>6501.36</v>
      </c>
      <c r="C15" t="s">
        <v>16</v>
      </c>
    </row>
    <row r="16" spans="1:3" x14ac:dyDescent="0.25">
      <c r="A16" t="s">
        <v>19</v>
      </c>
      <c r="B16" s="1">
        <f>644.85</f>
        <v>644.85</v>
      </c>
      <c r="C16" t="s">
        <v>24</v>
      </c>
    </row>
    <row r="17" spans="1:3" x14ac:dyDescent="0.25">
      <c r="A17" t="s">
        <v>21</v>
      </c>
      <c r="B17" s="1">
        <f>4674.98</f>
        <v>4674.9799999999996</v>
      </c>
      <c r="C17" t="s">
        <v>18</v>
      </c>
    </row>
    <row r="18" spans="1:3" x14ac:dyDescent="0.25">
      <c r="A18" t="s">
        <v>26</v>
      </c>
      <c r="B18" s="1">
        <v>123.1</v>
      </c>
      <c r="C18" t="s">
        <v>25</v>
      </c>
    </row>
    <row r="19" spans="1:3" x14ac:dyDescent="0.25">
      <c r="A19" t="s">
        <v>27</v>
      </c>
      <c r="B19" s="1">
        <f>118.56</f>
        <v>118.56</v>
      </c>
      <c r="C19" t="s">
        <v>20</v>
      </c>
    </row>
    <row r="20" spans="1:3" x14ac:dyDescent="0.25">
      <c r="B20" s="1"/>
    </row>
    <row r="21" spans="1:3" x14ac:dyDescent="0.25">
      <c r="B21" s="1">
        <f>SUM(B7:B19)</f>
        <v>1346479.84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customXml/itemProps2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2025-02-05T09:00:32Z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